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3"/>
  </bookViews>
  <sheets>
    <sheet name="Vyskytná" sheetId="1" r:id="rId1"/>
    <sheet name="Branišov" sheetId="2" r:id="rId2"/>
    <sheet name="Sedliště" sheetId="3" r:id="rId3"/>
    <sheet name="Celkem" sheetId="4" r:id="rId4"/>
  </sheets>
  <definedNames/>
  <calcPr fullCalcOnLoad="1"/>
</workbook>
</file>

<file path=xl/sharedStrings.xml><?xml version="1.0" encoding="utf-8"?>
<sst xmlns="http://schemas.openxmlformats.org/spreadsheetml/2006/main" count="65" uniqueCount="20">
  <si>
    <t>hlasy</t>
  </si>
  <si>
    <t>strana</t>
  </si>
  <si>
    <t>počet voličů</t>
  </si>
  <si>
    <t>počet příchozích voličů</t>
  </si>
  <si>
    <t>počet neplatných hlasů</t>
  </si>
  <si>
    <t>číslo</t>
  </si>
  <si>
    <t>Obec Vyskytná, volební okrsek č. 1</t>
  </si>
  <si>
    <t>Obec Sedliště, volební okrsek č. 3</t>
  </si>
  <si>
    <t>Obec Branišov, volební okrsek č. 2</t>
  </si>
  <si>
    <t>Obec Vyskytná, Branišov, Sedliště</t>
  </si>
  <si>
    <t>Volby prezidenta ČR konané ve dnech 12.1.2018-13.1.2018</t>
  </si>
  <si>
    <t>Mirek Topolánek</t>
  </si>
  <si>
    <t>Michal Horáček</t>
  </si>
  <si>
    <t>Jiří Hynek</t>
  </si>
  <si>
    <t>Petr Hannig</t>
  </si>
  <si>
    <t>Vratislav Kulhánek</t>
  </si>
  <si>
    <t>Miloš Zeman</t>
  </si>
  <si>
    <t>Marek Hilšer</t>
  </si>
  <si>
    <t>Jiří Drahoš</t>
  </si>
  <si>
    <t>Pavel Fischer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</si>
</sst>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u val="single"/>
      <sz val="13"/>
      <color indexed="8"/>
      <name val="Calibri"/>
      <family val="0"/>
    </font>
    <font>
      <b/>
      <sz val="13"/>
      <color indexed="8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22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volby prezidenta ČR, obec Vyskytná, volební okrsek č. 1 konané ve dnech  12.1.-13.1.2018</a:t>
            </a:r>
          </a:p>
        </c:rich>
      </c:tx>
      <c:layout>
        <c:manualLayout>
          <c:xMode val="factor"/>
          <c:yMode val="factor"/>
          <c:x val="-0.008"/>
          <c:y val="-0.0087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415"/>
          <c:w val="0.87525"/>
          <c:h val="0.8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Vyskytná!$C$8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Vyskytná!$B$9:$B$17</c:f>
              <c:strCache/>
            </c:strRef>
          </c:cat>
          <c:val>
            <c:numRef>
              <c:f>Vyskytná!$C$9:$C$17</c:f>
              <c:numCache/>
            </c:numRef>
          </c:val>
          <c:shape val="box"/>
        </c:ser>
        <c:shape val="box"/>
        <c:axId val="49129500"/>
        <c:axId val="39512317"/>
      </c:bar3DChart>
      <c:catAx>
        <c:axId val="4912950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512317"/>
        <c:crosses val="autoZero"/>
        <c:auto val="1"/>
        <c:lblOffset val="100"/>
        <c:tickLblSkip val="1"/>
        <c:noMultiLvlLbl val="0"/>
      </c:catAx>
      <c:valAx>
        <c:axId val="395123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295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325"/>
          <c:y val="0.531"/>
          <c:w val="0.0805"/>
          <c:h val="0.05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volby prezidenta ČR, obec Branišov, volební okrsek č. 2 konané ve dnech  12.1.-13.1.2018</a:t>
            </a:r>
          </a:p>
        </c:rich>
      </c:tx>
      <c:layout>
        <c:manualLayout>
          <c:xMode val="factor"/>
          <c:yMode val="factor"/>
          <c:x val="-0.00325"/>
          <c:y val="-0.01325"/>
        </c:manualLayout>
      </c:layout>
      <c:spPr>
        <a:noFill/>
        <a:ln w="3175">
          <a:noFill/>
        </a:ln>
      </c:sp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415"/>
          <c:w val="0.874"/>
          <c:h val="0.8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Branišov!$C$8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Branišov!$B$9:$B$17</c:f>
              <c:strCache/>
            </c:strRef>
          </c:cat>
          <c:val>
            <c:numRef>
              <c:f>Branišov!$C$9:$C$17</c:f>
              <c:numCache/>
            </c:numRef>
          </c:val>
          <c:shape val="box"/>
        </c:ser>
        <c:shape val="box"/>
        <c:axId val="20066534"/>
        <c:axId val="46381079"/>
      </c:bar3DChart>
      <c:catAx>
        <c:axId val="2006653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381079"/>
        <c:crosses val="autoZero"/>
        <c:auto val="1"/>
        <c:lblOffset val="100"/>
        <c:tickLblSkip val="1"/>
        <c:noMultiLvlLbl val="0"/>
      </c:catAx>
      <c:valAx>
        <c:axId val="463810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665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175"/>
          <c:y val="0.531"/>
          <c:w val="0.08175"/>
          <c:h val="0.05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volby prezidenta ČR, obec Sedliště, volební okrsek č. 3 konané ve dnech  12.1.-13.1.2018</a:t>
            </a:r>
          </a:p>
        </c:rich>
      </c:tx>
      <c:layout>
        <c:manualLayout>
          <c:xMode val="factor"/>
          <c:yMode val="factor"/>
          <c:x val="0.024"/>
          <c:y val="-0.004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415"/>
          <c:w val="0.87475"/>
          <c:h val="0.8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Sedliště!$C$8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Sedliště!$B$9:$B$17</c:f>
              <c:strCache/>
            </c:strRef>
          </c:cat>
          <c:val>
            <c:numRef>
              <c:f>Sedliště!$C$9:$C$17</c:f>
              <c:numCache/>
            </c:numRef>
          </c:val>
          <c:shape val="box"/>
        </c:ser>
        <c:shape val="box"/>
        <c:axId val="14776528"/>
        <c:axId val="65879889"/>
      </c:bar3DChart>
      <c:catAx>
        <c:axId val="1477652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879889"/>
        <c:crosses val="autoZero"/>
        <c:auto val="1"/>
        <c:lblOffset val="100"/>
        <c:tickLblSkip val="1"/>
        <c:noMultiLvlLbl val="0"/>
      </c:catAx>
      <c:valAx>
        <c:axId val="658798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765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225"/>
          <c:y val="0.531"/>
          <c:w val="0.08125"/>
          <c:h val="0.05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volby prezidenta ČR, obec Vyskytná, Branišov, Sedliště konané ve dnech  12.1.-13.1.2018</a:t>
            </a:r>
          </a:p>
        </c:rich>
      </c:tx>
      <c:layout>
        <c:manualLayout>
          <c:xMode val="factor"/>
          <c:yMode val="factor"/>
          <c:x val="0"/>
          <c:y val="-0.0045"/>
        </c:manualLayout>
      </c:layout>
      <c:spPr>
        <a:noFill/>
        <a:ln w="3175"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415"/>
          <c:w val="0.87"/>
          <c:h val="0.8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Celkem!$C$8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Celkem!$B$9:$B$17</c:f>
              <c:strCache/>
            </c:strRef>
          </c:cat>
          <c:val>
            <c:numRef>
              <c:f>Celkem!$C$9:$C$17</c:f>
              <c:numCache/>
            </c:numRef>
          </c:val>
          <c:shape val="box"/>
        </c:ser>
        <c:shape val="box"/>
        <c:axId val="56048090"/>
        <c:axId val="34670763"/>
      </c:bar3DChart>
      <c:catAx>
        <c:axId val="5604809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670763"/>
        <c:crosses val="autoZero"/>
        <c:auto val="1"/>
        <c:lblOffset val="100"/>
        <c:tickLblSkip val="1"/>
        <c:noMultiLvlLbl val="0"/>
      </c:catAx>
      <c:valAx>
        <c:axId val="346707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480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9"/>
          <c:y val="0.531"/>
          <c:w val="0.08425"/>
          <c:h val="0.05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66675</xdr:rowOff>
    </xdr:from>
    <xdr:to>
      <xdr:col>7</xdr:col>
      <xdr:colOff>485775</xdr:colOff>
      <xdr:row>40</xdr:row>
      <xdr:rowOff>76200</xdr:rowOff>
    </xdr:to>
    <xdr:graphicFrame>
      <xdr:nvGraphicFramePr>
        <xdr:cNvPr id="1" name="Graf 1"/>
        <xdr:cNvGraphicFramePr/>
      </xdr:nvGraphicFramePr>
      <xdr:xfrm>
        <a:off x="47625" y="3381375"/>
        <a:ext cx="61245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133350</xdr:rowOff>
    </xdr:from>
    <xdr:to>
      <xdr:col>7</xdr:col>
      <xdr:colOff>438150</xdr:colOff>
      <xdr:row>41</xdr:row>
      <xdr:rowOff>142875</xdr:rowOff>
    </xdr:to>
    <xdr:graphicFrame>
      <xdr:nvGraphicFramePr>
        <xdr:cNvPr id="1" name="Graf 1"/>
        <xdr:cNvGraphicFramePr/>
      </xdr:nvGraphicFramePr>
      <xdr:xfrm>
        <a:off x="0" y="3638550"/>
        <a:ext cx="60293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76200</xdr:rowOff>
    </xdr:from>
    <xdr:to>
      <xdr:col>7</xdr:col>
      <xdr:colOff>485775</xdr:colOff>
      <xdr:row>40</xdr:row>
      <xdr:rowOff>85725</xdr:rowOff>
    </xdr:to>
    <xdr:graphicFrame>
      <xdr:nvGraphicFramePr>
        <xdr:cNvPr id="1" name="Graf 2"/>
        <xdr:cNvGraphicFramePr/>
      </xdr:nvGraphicFramePr>
      <xdr:xfrm>
        <a:off x="47625" y="3390900"/>
        <a:ext cx="60579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17</xdr:row>
      <xdr:rowOff>114300</xdr:rowOff>
    </xdr:from>
    <xdr:to>
      <xdr:col>7</xdr:col>
      <xdr:colOff>495300</xdr:colOff>
      <xdr:row>40</xdr:row>
      <xdr:rowOff>123825</xdr:rowOff>
    </xdr:to>
    <xdr:graphicFrame>
      <xdr:nvGraphicFramePr>
        <xdr:cNvPr id="1" name="Graf 1"/>
        <xdr:cNvGraphicFramePr/>
      </xdr:nvGraphicFramePr>
      <xdr:xfrm>
        <a:off x="57150" y="3429000"/>
        <a:ext cx="58483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PageLayoutView="0" workbookViewId="0" topLeftCell="A16">
      <selection activeCell="C9" sqref="C9:C17"/>
    </sheetView>
  </sheetViews>
  <sheetFormatPr defaultColWidth="9.140625" defaultRowHeight="15"/>
  <cols>
    <col min="1" max="1" width="5.421875" style="0" customWidth="1"/>
    <col min="2" max="2" width="34.140625" style="0" customWidth="1"/>
  </cols>
  <sheetData>
    <row r="1" spans="1:5" ht="21">
      <c r="A1" s="5" t="s">
        <v>10</v>
      </c>
      <c r="B1" s="5"/>
      <c r="C1" s="5"/>
      <c r="D1" s="5"/>
      <c r="E1" s="5"/>
    </row>
    <row r="2" ht="15">
      <c r="A2" t="s">
        <v>6</v>
      </c>
    </row>
    <row r="4" spans="1:4" ht="15">
      <c r="A4" t="s">
        <v>2</v>
      </c>
      <c r="D4">
        <v>455</v>
      </c>
    </row>
    <row r="5" spans="1:4" ht="15">
      <c r="A5" t="s">
        <v>3</v>
      </c>
      <c r="D5">
        <v>306</v>
      </c>
    </row>
    <row r="6" spans="1:4" ht="15">
      <c r="A6" t="s">
        <v>4</v>
      </c>
      <c r="D6">
        <v>2</v>
      </c>
    </row>
    <row r="8" spans="1:4" ht="15">
      <c r="A8" s="3" t="s">
        <v>5</v>
      </c>
      <c r="B8" s="3" t="s">
        <v>1</v>
      </c>
      <c r="C8" s="3" t="s">
        <v>0</v>
      </c>
      <c r="D8" s="4">
        <v>304</v>
      </c>
    </row>
    <row r="9" spans="1:4" ht="15">
      <c r="A9" s="1">
        <v>1</v>
      </c>
      <c r="B9" s="1" t="s">
        <v>11</v>
      </c>
      <c r="C9" s="1">
        <v>9</v>
      </c>
      <c r="D9" s="2">
        <f aca="true" t="shared" si="0" ref="D9:D17">C9/$D$8</f>
        <v>0.029605263157894735</v>
      </c>
    </row>
    <row r="10" spans="1:4" ht="15">
      <c r="A10" s="1">
        <v>2</v>
      </c>
      <c r="B10" s="1" t="s">
        <v>12</v>
      </c>
      <c r="C10" s="1">
        <v>15</v>
      </c>
      <c r="D10" s="2">
        <f t="shared" si="0"/>
        <v>0.049342105263157895</v>
      </c>
    </row>
    <row r="11" spans="1:4" ht="15">
      <c r="A11" s="1">
        <v>3</v>
      </c>
      <c r="B11" s="1" t="s">
        <v>19</v>
      </c>
      <c r="C11" s="1">
        <v>33</v>
      </c>
      <c r="D11" s="2">
        <f t="shared" si="0"/>
        <v>0.10855263157894737</v>
      </c>
    </row>
    <row r="12" spans="1:4" ht="15">
      <c r="A12" s="1">
        <v>4</v>
      </c>
      <c r="B12" s="1" t="s">
        <v>13</v>
      </c>
      <c r="C12" s="1">
        <v>8</v>
      </c>
      <c r="D12" s="2">
        <f t="shared" si="0"/>
        <v>0.02631578947368421</v>
      </c>
    </row>
    <row r="13" spans="1:4" ht="15">
      <c r="A13" s="1">
        <v>5</v>
      </c>
      <c r="B13" s="1" t="s">
        <v>14</v>
      </c>
      <c r="C13" s="1">
        <v>3</v>
      </c>
      <c r="D13" s="2">
        <f t="shared" si="0"/>
        <v>0.009868421052631578</v>
      </c>
    </row>
    <row r="14" spans="1:4" ht="15">
      <c r="A14" s="1">
        <v>6</v>
      </c>
      <c r="B14" s="1" t="s">
        <v>15</v>
      </c>
      <c r="C14" s="1">
        <v>1</v>
      </c>
      <c r="D14" s="2">
        <f t="shared" si="0"/>
        <v>0.003289473684210526</v>
      </c>
    </row>
    <row r="15" spans="1:4" ht="15">
      <c r="A15" s="1">
        <v>7</v>
      </c>
      <c r="B15" s="1" t="s">
        <v>16</v>
      </c>
      <c r="C15" s="1">
        <v>117</v>
      </c>
      <c r="D15" s="2">
        <f t="shared" si="0"/>
        <v>0.3848684210526316</v>
      </c>
    </row>
    <row r="16" spans="1:4" ht="15">
      <c r="A16" s="1">
        <v>8</v>
      </c>
      <c r="B16" s="1" t="s">
        <v>17</v>
      </c>
      <c r="C16" s="1">
        <v>34</v>
      </c>
      <c r="D16" s="2">
        <f t="shared" si="0"/>
        <v>0.1118421052631579</v>
      </c>
    </row>
    <row r="17" spans="1:4" ht="15">
      <c r="A17" s="1">
        <v>9</v>
      </c>
      <c r="B17" s="1" t="s">
        <v>18</v>
      </c>
      <c r="C17" s="1">
        <v>84</v>
      </c>
      <c r="D17" s="2">
        <f t="shared" si="0"/>
        <v>0.27631578947368424</v>
      </c>
    </row>
  </sheetData>
  <sheetProtection/>
  <printOptions/>
  <pageMargins left="1.1023622047244095" right="0.31496062992125984" top="0.7874015748031497" bottom="0.7874015748031497" header="0.31496062992125984" footer="0.31496062992125984"/>
  <pageSetup fitToHeight="1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PageLayoutView="0" workbookViewId="0" topLeftCell="A7">
      <selection activeCell="D8" sqref="D8"/>
    </sheetView>
  </sheetViews>
  <sheetFormatPr defaultColWidth="9.140625" defaultRowHeight="15"/>
  <cols>
    <col min="1" max="1" width="5.421875" style="0" customWidth="1"/>
    <col min="2" max="2" width="32.7109375" style="0" customWidth="1"/>
  </cols>
  <sheetData>
    <row r="1" spans="1:5" ht="21">
      <c r="A1" s="5" t="str">
        <f>Vyskytná!$A$1</f>
        <v>Volby prezidenta ČR konané ve dnech 12.1.2018-13.1.2018</v>
      </c>
      <c r="B1" s="5"/>
      <c r="C1" s="5"/>
      <c r="D1" s="5"/>
      <c r="E1" s="5"/>
    </row>
    <row r="2" ht="15">
      <c r="A2" t="s">
        <v>8</v>
      </c>
    </row>
    <row r="4" spans="1:4" ht="15">
      <c r="A4" t="s">
        <v>2</v>
      </c>
      <c r="D4">
        <v>43</v>
      </c>
    </row>
    <row r="5" spans="1:4" ht="15">
      <c r="A5" t="s">
        <v>3</v>
      </c>
      <c r="D5">
        <v>37</v>
      </c>
    </row>
    <row r="6" spans="1:4" ht="15">
      <c r="A6" t="s">
        <v>4</v>
      </c>
      <c r="D6">
        <v>0</v>
      </c>
    </row>
    <row r="8" spans="1:4" ht="15">
      <c r="A8" s="3" t="s">
        <v>5</v>
      </c>
      <c r="B8" s="3" t="s">
        <v>1</v>
      </c>
      <c r="C8" s="3" t="s">
        <v>0</v>
      </c>
      <c r="D8" s="4">
        <v>37</v>
      </c>
    </row>
    <row r="9" spans="1:4" ht="15">
      <c r="A9" s="1">
        <v>1</v>
      </c>
      <c r="B9" s="1" t="s">
        <v>11</v>
      </c>
      <c r="C9" s="1">
        <v>1</v>
      </c>
      <c r="D9" s="2">
        <f aca="true" t="shared" si="0" ref="D9:D17">C9/$D$8</f>
        <v>0.02702702702702703</v>
      </c>
    </row>
    <row r="10" spans="1:4" ht="15">
      <c r="A10" s="1">
        <v>2</v>
      </c>
      <c r="B10" s="1" t="s">
        <v>12</v>
      </c>
      <c r="C10" s="1">
        <v>4</v>
      </c>
      <c r="D10" s="2">
        <f t="shared" si="0"/>
        <v>0.10810810810810811</v>
      </c>
    </row>
    <row r="11" spans="1:4" ht="15">
      <c r="A11" s="1">
        <v>3</v>
      </c>
      <c r="B11" s="1" t="s">
        <v>19</v>
      </c>
      <c r="C11" s="1">
        <v>3</v>
      </c>
      <c r="D11" s="2">
        <f>C11/$D$8</f>
        <v>0.08108108108108109</v>
      </c>
    </row>
    <row r="12" spans="1:4" ht="15">
      <c r="A12" s="1">
        <v>4</v>
      </c>
      <c r="B12" s="1" t="s">
        <v>13</v>
      </c>
      <c r="C12" s="1">
        <v>1</v>
      </c>
      <c r="D12" s="2">
        <f>C12/$D$8</f>
        <v>0.02702702702702703</v>
      </c>
    </row>
    <row r="13" spans="1:4" ht="15">
      <c r="A13" s="1">
        <v>5</v>
      </c>
      <c r="B13" s="1" t="s">
        <v>14</v>
      </c>
      <c r="C13" s="1"/>
      <c r="D13" s="2">
        <f t="shared" si="0"/>
        <v>0</v>
      </c>
    </row>
    <row r="14" spans="1:4" ht="15">
      <c r="A14" s="1">
        <v>6</v>
      </c>
      <c r="B14" s="1" t="s">
        <v>15</v>
      </c>
      <c r="C14" s="1"/>
      <c r="D14" s="2">
        <f t="shared" si="0"/>
        <v>0</v>
      </c>
    </row>
    <row r="15" spans="1:4" ht="15">
      <c r="A15" s="1">
        <v>7</v>
      </c>
      <c r="B15" s="1" t="s">
        <v>16</v>
      </c>
      <c r="C15" s="1">
        <v>14</v>
      </c>
      <c r="D15" s="2">
        <f t="shared" si="0"/>
        <v>0.3783783783783784</v>
      </c>
    </row>
    <row r="16" spans="1:4" ht="15">
      <c r="A16" s="1">
        <v>8</v>
      </c>
      <c r="B16" s="1" t="s">
        <v>17</v>
      </c>
      <c r="C16" s="1">
        <v>5</v>
      </c>
      <c r="D16" s="2">
        <f t="shared" si="0"/>
        <v>0.13513513513513514</v>
      </c>
    </row>
    <row r="17" spans="1:4" ht="15">
      <c r="A17" s="1">
        <v>9</v>
      </c>
      <c r="B17" s="1" t="s">
        <v>18</v>
      </c>
      <c r="C17" s="1">
        <v>9</v>
      </c>
      <c r="D17" s="2">
        <f t="shared" si="0"/>
        <v>0.24324324324324326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PageLayoutView="0" workbookViewId="0" topLeftCell="A10">
      <selection activeCell="D6" sqref="D6"/>
    </sheetView>
  </sheetViews>
  <sheetFormatPr defaultColWidth="9.140625" defaultRowHeight="15"/>
  <cols>
    <col min="1" max="1" width="5.421875" style="0" customWidth="1"/>
    <col min="2" max="2" width="33.140625" style="0" bestFit="1" customWidth="1"/>
  </cols>
  <sheetData>
    <row r="1" spans="1:5" ht="21">
      <c r="A1" s="5" t="str">
        <f>Vyskytná!$A$1</f>
        <v>Volby prezidenta ČR konané ve dnech 12.1.2018-13.1.2018</v>
      </c>
      <c r="B1" s="5"/>
      <c r="C1" s="5"/>
      <c r="D1" s="5"/>
      <c r="E1" s="5"/>
    </row>
    <row r="2" ht="15">
      <c r="A2" t="s">
        <v>7</v>
      </c>
    </row>
    <row r="4" spans="1:4" ht="15">
      <c r="A4" t="s">
        <v>2</v>
      </c>
      <c r="D4">
        <v>57</v>
      </c>
    </row>
    <row r="5" spans="1:4" ht="15">
      <c r="A5" t="s">
        <v>3</v>
      </c>
      <c r="D5">
        <v>45</v>
      </c>
    </row>
    <row r="6" spans="1:4" ht="15">
      <c r="A6" t="s">
        <v>4</v>
      </c>
      <c r="D6">
        <v>0</v>
      </c>
    </row>
    <row r="8" spans="1:4" ht="15">
      <c r="A8" s="3" t="s">
        <v>5</v>
      </c>
      <c r="B8" s="3" t="s">
        <v>1</v>
      </c>
      <c r="C8" s="3" t="s">
        <v>0</v>
      </c>
      <c r="D8" s="4">
        <v>45</v>
      </c>
    </row>
    <row r="9" spans="1:4" ht="15">
      <c r="A9" s="1">
        <v>1</v>
      </c>
      <c r="B9" s="1" t="s">
        <v>11</v>
      </c>
      <c r="C9" s="1">
        <v>3</v>
      </c>
      <c r="D9" s="2">
        <f aca="true" t="shared" si="0" ref="D9:D17">C9/$D$8</f>
        <v>0.06666666666666667</v>
      </c>
    </row>
    <row r="10" spans="1:4" ht="15">
      <c r="A10" s="1">
        <v>2</v>
      </c>
      <c r="B10" s="1" t="s">
        <v>12</v>
      </c>
      <c r="C10" s="1">
        <v>7</v>
      </c>
      <c r="D10" s="2">
        <f t="shared" si="0"/>
        <v>0.15555555555555556</v>
      </c>
    </row>
    <row r="11" spans="1:4" ht="15">
      <c r="A11" s="1">
        <v>3</v>
      </c>
      <c r="B11" s="1" t="s">
        <v>19</v>
      </c>
      <c r="C11" s="1">
        <v>3</v>
      </c>
      <c r="D11" s="2">
        <f t="shared" si="0"/>
        <v>0.06666666666666667</v>
      </c>
    </row>
    <row r="12" spans="1:4" ht="15">
      <c r="A12" s="1">
        <v>4</v>
      </c>
      <c r="B12" s="1" t="s">
        <v>13</v>
      </c>
      <c r="C12" s="1">
        <v>1</v>
      </c>
      <c r="D12" s="2">
        <f t="shared" si="0"/>
        <v>0.022222222222222223</v>
      </c>
    </row>
    <row r="13" spans="1:4" ht="15">
      <c r="A13" s="1">
        <v>5</v>
      </c>
      <c r="B13" s="1" t="s">
        <v>14</v>
      </c>
      <c r="C13" s="1"/>
      <c r="D13" s="2">
        <f t="shared" si="0"/>
        <v>0</v>
      </c>
    </row>
    <row r="14" spans="1:4" ht="15">
      <c r="A14" s="1">
        <v>6</v>
      </c>
      <c r="B14" s="1" t="s">
        <v>15</v>
      </c>
      <c r="C14" s="1"/>
      <c r="D14" s="2">
        <f t="shared" si="0"/>
        <v>0</v>
      </c>
    </row>
    <row r="15" spans="1:4" ht="15">
      <c r="A15" s="1">
        <v>7</v>
      </c>
      <c r="B15" s="1" t="s">
        <v>16</v>
      </c>
      <c r="C15" s="1">
        <v>14</v>
      </c>
      <c r="D15" s="2">
        <f t="shared" si="0"/>
        <v>0.3111111111111111</v>
      </c>
    </row>
    <row r="16" spans="1:4" ht="15">
      <c r="A16" s="1">
        <v>8</v>
      </c>
      <c r="B16" s="1" t="s">
        <v>17</v>
      </c>
      <c r="C16" s="1">
        <v>3</v>
      </c>
      <c r="D16" s="2">
        <f t="shared" si="0"/>
        <v>0.06666666666666667</v>
      </c>
    </row>
    <row r="17" spans="1:4" ht="15">
      <c r="A17" s="1">
        <v>9</v>
      </c>
      <c r="B17" s="1" t="s">
        <v>18</v>
      </c>
      <c r="C17" s="1">
        <v>14</v>
      </c>
      <c r="D17" s="2">
        <f t="shared" si="0"/>
        <v>0.3111111111111111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5.421875" style="0" customWidth="1"/>
    <col min="2" max="2" width="30.00390625" style="0" bestFit="1" customWidth="1"/>
  </cols>
  <sheetData>
    <row r="1" spans="1:5" ht="21">
      <c r="A1" s="5" t="str">
        <f>Vyskytná!$A$1</f>
        <v>Volby prezidenta ČR konané ve dnech 12.1.2018-13.1.2018</v>
      </c>
      <c r="B1" s="5"/>
      <c r="C1" s="5"/>
      <c r="D1" s="5"/>
      <c r="E1" s="5"/>
    </row>
    <row r="2" ht="15">
      <c r="A2" t="s">
        <v>9</v>
      </c>
    </row>
    <row r="4" spans="1:4" ht="15">
      <c r="A4" t="s">
        <v>2</v>
      </c>
      <c r="D4">
        <f>Vyskytná!D4+Branišov!D4+Sedliště!D4</f>
        <v>555</v>
      </c>
    </row>
    <row r="5" spans="1:4" ht="15">
      <c r="A5" t="s">
        <v>3</v>
      </c>
      <c r="D5">
        <f>Vyskytná!D5+Branišov!D5+Sedliště!D5</f>
        <v>388</v>
      </c>
    </row>
    <row r="6" spans="1:4" ht="15">
      <c r="A6" t="s">
        <v>4</v>
      </c>
      <c r="D6">
        <f>Vyskytná!D6+Branišov!D6+Sedliště!D6</f>
        <v>2</v>
      </c>
    </row>
    <row r="8" spans="1:4" ht="15">
      <c r="A8" s="3" t="s">
        <v>5</v>
      </c>
      <c r="B8" s="3" t="s">
        <v>1</v>
      </c>
      <c r="C8" s="3" t="s">
        <v>0</v>
      </c>
      <c r="D8" s="6">
        <f>Vyskytná!D8+Branišov!D8+Sedliště!D8</f>
        <v>386</v>
      </c>
    </row>
    <row r="9" spans="1:4" ht="15">
      <c r="A9" s="1">
        <v>1</v>
      </c>
      <c r="B9" s="1" t="s">
        <v>11</v>
      </c>
      <c r="C9" s="1">
        <f>Vyskytná!C9+Branišov!C9+Sedliště!C9</f>
        <v>13</v>
      </c>
      <c r="D9" s="2">
        <f aca="true" t="shared" si="0" ref="D9:D17">C9/$D$8</f>
        <v>0.03367875647668394</v>
      </c>
    </row>
    <row r="10" spans="1:4" ht="15">
      <c r="A10" s="1">
        <v>2</v>
      </c>
      <c r="B10" s="1" t="s">
        <v>12</v>
      </c>
      <c r="C10" s="1">
        <f>Vyskytná!C10+Branišov!C10+Sedliště!C10</f>
        <v>26</v>
      </c>
      <c r="D10" s="2">
        <f t="shared" si="0"/>
        <v>0.06735751295336788</v>
      </c>
    </row>
    <row r="11" spans="1:4" ht="15">
      <c r="A11" s="1">
        <v>3</v>
      </c>
      <c r="B11" s="1" t="s">
        <v>19</v>
      </c>
      <c r="C11" s="1">
        <f>Vyskytná!C11+Branišov!C11+Sedliště!C11</f>
        <v>39</v>
      </c>
      <c r="D11" s="2">
        <f t="shared" si="0"/>
        <v>0.10103626943005181</v>
      </c>
    </row>
    <row r="12" spans="1:4" ht="15">
      <c r="A12" s="1">
        <v>4</v>
      </c>
      <c r="B12" s="1" t="s">
        <v>13</v>
      </c>
      <c r="C12" s="1">
        <f>Vyskytná!C12+Branišov!C12+Sedliště!C12</f>
        <v>10</v>
      </c>
      <c r="D12" s="2">
        <f t="shared" si="0"/>
        <v>0.025906735751295335</v>
      </c>
    </row>
    <row r="13" spans="1:4" ht="15">
      <c r="A13" s="1">
        <v>5</v>
      </c>
      <c r="B13" s="1" t="s">
        <v>14</v>
      </c>
      <c r="C13" s="1">
        <f>Vyskytná!C13+Branišov!C13+Sedliště!C13</f>
        <v>3</v>
      </c>
      <c r="D13" s="2">
        <f t="shared" si="0"/>
        <v>0.007772020725388601</v>
      </c>
    </row>
    <row r="14" spans="1:4" ht="15">
      <c r="A14" s="1">
        <v>6</v>
      </c>
      <c r="B14" s="1" t="s">
        <v>15</v>
      </c>
      <c r="C14" s="1">
        <f>Vyskytná!C14+Branišov!C14+Sedliště!C14</f>
        <v>1</v>
      </c>
      <c r="D14" s="2">
        <f t="shared" si="0"/>
        <v>0.0025906735751295338</v>
      </c>
    </row>
    <row r="15" spans="1:4" ht="15">
      <c r="A15" s="1">
        <v>7</v>
      </c>
      <c r="B15" s="1" t="s">
        <v>16</v>
      </c>
      <c r="C15" s="1">
        <f>Vyskytná!C15+Branišov!C15+Sedliště!C15</f>
        <v>145</v>
      </c>
      <c r="D15" s="2">
        <f t="shared" si="0"/>
        <v>0.3756476683937824</v>
      </c>
    </row>
    <row r="16" spans="1:4" ht="15">
      <c r="A16" s="1">
        <v>8</v>
      </c>
      <c r="B16" s="1" t="s">
        <v>17</v>
      </c>
      <c r="C16" s="1">
        <f>Vyskytná!C16+Branišov!C16+Sedliště!C16</f>
        <v>42</v>
      </c>
      <c r="D16" s="2">
        <f t="shared" si="0"/>
        <v>0.10880829015544041</v>
      </c>
    </row>
    <row r="17" spans="1:4" ht="15">
      <c r="A17" s="1">
        <v>9</v>
      </c>
      <c r="B17" s="1" t="s">
        <v>18</v>
      </c>
      <c r="C17" s="1">
        <f>Vyskytná!C17+Branišov!C17+Sedliště!C17</f>
        <v>107</v>
      </c>
      <c r="D17" s="2">
        <f t="shared" si="0"/>
        <v>0.2772020725388601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Ultimate 2008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Macek</dc:creator>
  <cp:keywords/>
  <dc:description/>
  <cp:lastModifiedBy>Macek</cp:lastModifiedBy>
  <cp:lastPrinted>2014-05-24T14:21:01Z</cp:lastPrinted>
  <dcterms:created xsi:type="dcterms:W3CDTF">2012-10-13T11:54:30Z</dcterms:created>
  <dcterms:modified xsi:type="dcterms:W3CDTF">2018-01-13T14:34:05Z</dcterms:modified>
  <cp:category/>
  <cp:version/>
  <cp:contentType/>
  <cp:contentStatus/>
</cp:coreProperties>
</file>