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240" yWindow="45" windowWidth="20115" windowHeight="7995" activeTab="3"/>
  </bookViews>
  <sheets>
    <sheet name="Vyskytná" sheetId="1" r:id="rId1"/>
    <sheet name="Branišov" sheetId="3" r:id="rId2"/>
    <sheet name="Sedliště" sheetId="2" r:id="rId3"/>
    <sheet name="Celkem" sheetId="4" r:id="rId4"/>
  </sheets>
  <definedNames/>
  <calcPr calcId="152511"/>
</workbook>
</file>

<file path=xl/sharedStrings.xml><?xml version="1.0" encoding="utf-8"?>
<sst xmlns="http://schemas.openxmlformats.org/spreadsheetml/2006/main" count="56" uniqueCount="18">
  <si>
    <t>hlasy</t>
  </si>
  <si>
    <t>strana</t>
  </si>
  <si>
    <t>počet voličů</t>
  </si>
  <si>
    <t>počet příchozích voličů</t>
  </si>
  <si>
    <t>počet neplatných hlasů</t>
  </si>
  <si>
    <t>číslo</t>
  </si>
  <si>
    <t>Obec Vyskytná, volební okrsek č. 1</t>
  </si>
  <si>
    <t>Obec Sedliště, volební okrsek č. 3</t>
  </si>
  <si>
    <t>Obec Branišov, volební okrsek č. 2</t>
  </si>
  <si>
    <t>Obec Vyskytná, Branišov, Sedliště</t>
  </si>
  <si>
    <t>Volby do Senátu Parlamentu ČR konané ve dnech 2.10.-3.10.2020</t>
  </si>
  <si>
    <t>Milan Štěch</t>
  </si>
  <si>
    <t>Stanislav Mrvka</t>
  </si>
  <si>
    <t>Vítězslav Jandák</t>
  </si>
  <si>
    <t>Jaroslav Chalupský</t>
  </si>
  <si>
    <t>Lubomír Pána</t>
  </si>
  <si>
    <t>Pavel Hodáč</t>
  </si>
  <si>
    <t>Kandidát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</si>
</sst>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10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Border="1"/>
    <xf numFmtId="10" fontId="0" fillId="0" borderId="0" xfId="0" applyNumberFormat="1" applyBorder="1"/>
    <xf numFmtId="0" fontId="2" fillId="0" borderId="1" xfId="0" applyFont="1" applyBorder="1"/>
    <xf numFmtId="0" fontId="4" fillId="0" borderId="0" xfId="0" applyFont="1"/>
    <xf numFmtId="1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do Senátu Parlamentu ČR konané ve dnech 2.-3.10.2020, volební okrsek č. 1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Vyskytná!$C$8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Vyskytná!$B$9:$B$14</c:f>
              <c:strCache/>
            </c:strRef>
          </c:cat>
          <c:val>
            <c:numRef>
              <c:f>Vyskytná!$C$9:$C$14</c:f>
              <c:numCache/>
            </c:numRef>
          </c:val>
          <c:shape val="box"/>
        </c:ser>
        <c:shape val="box"/>
        <c:axId val="8266639"/>
        <c:axId val="7290888"/>
      </c:bar3DChart>
      <c:catAx>
        <c:axId val="826663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7290888"/>
        <c:crosses val="autoZero"/>
        <c:auto val="1"/>
        <c:lblOffset val="100"/>
        <c:noMultiLvlLbl val="0"/>
      </c:catAx>
      <c:valAx>
        <c:axId val="7290888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8266639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29" r="0.70000000000000029" t="0.78740157499999996" header="0.30000000000000016" footer="0.30000000000000016"/>
    <c:pageSetup paperSize="9" orientation="landscape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volby do Senátu Parlamentu ČR konané ve dnech 2.-3.10.2020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, volební okrsek č. 2 Branišov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Branišov!$C$8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Branišov!$B$9:$B$14</c:f>
              <c:strCache/>
            </c:strRef>
          </c:cat>
          <c:val>
            <c:numRef>
              <c:f>Branišov!$C$9:$C$14</c:f>
              <c:numCache/>
            </c:numRef>
          </c:val>
          <c:shape val="box"/>
        </c:ser>
        <c:shape val="box"/>
        <c:axId val="65617993"/>
        <c:axId val="53691026"/>
      </c:bar3DChart>
      <c:catAx>
        <c:axId val="6561799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3691026"/>
        <c:crosses val="autoZero"/>
        <c:auto val="1"/>
        <c:lblOffset val="100"/>
        <c:noMultiLvlLbl val="0"/>
      </c:catAx>
      <c:valAx>
        <c:axId val="53691026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65617993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 horizontalDpi="0" verticalDpi="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Senátu Parlamentu ČR konané ve dnech 2.-3.10.2020, volební okrsek č. 3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Sedliště!$C$8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Sedliště!$B$9:$B$14</c:f>
              <c:strCache/>
            </c:strRef>
          </c:cat>
          <c:val>
            <c:numRef>
              <c:f>Sedliště!$C$9:$C$14</c:f>
              <c:numCache/>
            </c:numRef>
          </c:val>
          <c:shape val="box"/>
        </c:ser>
        <c:shape val="box"/>
        <c:axId val="13457187"/>
        <c:axId val="54005820"/>
      </c:bar3DChart>
      <c:catAx>
        <c:axId val="13457187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54005820"/>
        <c:crosses val="autoZero"/>
        <c:auto val="1"/>
        <c:lblOffset val="100"/>
        <c:noMultiLvlLbl val="0"/>
      </c:catAx>
      <c:valAx>
        <c:axId val="54005820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13457187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51" r="0.70000000000000051" t="0.78740157499999996" header="0.30000000000000027" footer="0.30000000000000027"/>
    <c:pageSetup paperSize="9" orientation="landscape" horizontalDpi="0" verticalDpi="0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u="sng" baseline="0">
                <a:latin typeface="Calibri"/>
                <a:ea typeface="Calibri"/>
                <a:cs typeface="Calibri"/>
              </a:rPr>
              <a:t>POČET HLASŮ 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- volby </a:t>
            </a:r>
            <a:r>
              <a:rPr lang="en-US" cap="none" sz="1300" b="1" i="0" u="none" baseline="0">
                <a:latin typeface="Calibri"/>
                <a:ea typeface="Calibri"/>
                <a:cs typeface="Calibri"/>
              </a:rPr>
              <a:t>do Senátu Parlamentu ČR konané ve dnech 2.-3.10.2020</a:t>
            </a:r>
            <a:r>
              <a:rPr lang="en-US" cap="none" sz="1300" u="none" baseline="0">
                <a:latin typeface="Calibri"/>
                <a:ea typeface="Calibri"/>
                <a:cs typeface="Calibri"/>
              </a:rPr>
              <a:t>, obec Vyskytná, Branišov, Sedliště </a:t>
            </a:r>
          </a:p>
        </c:rich>
      </c:tx>
      <c:layout>
        <c:manualLayout>
          <c:xMode val="edge"/>
          <c:yMode val="edge"/>
          <c:x val="0.1365"/>
          <c:y val="0.0277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Celkem!$C$8</c:f>
              <c:strCache>
                <c:ptCount val="1"/>
                <c:pt idx="0">
                  <c:v>hlasy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Celkem!$B$9:$B$14</c:f>
              <c:strCache/>
            </c:strRef>
          </c:cat>
          <c:val>
            <c:numRef>
              <c:f>Celkem!$C$9:$C$14</c:f>
              <c:numCache/>
            </c:numRef>
          </c:val>
          <c:shape val="box"/>
        </c:ser>
        <c:shape val="box"/>
        <c:axId val="16290333"/>
        <c:axId val="12395270"/>
      </c:bar3DChart>
      <c:catAx>
        <c:axId val="1629033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12395270"/>
        <c:crosses val="autoZero"/>
        <c:auto val="1"/>
        <c:lblOffset val="100"/>
        <c:noMultiLvlLbl val="0"/>
      </c:catAx>
      <c:valAx>
        <c:axId val="12395270"/>
        <c:scaling>
          <c:orientation val="minMax"/>
        </c:scaling>
        <c:axPos val="l"/>
        <c:majorGridlines/>
        <c:delete val="0"/>
        <c:numFmt formatCode="0" sourceLinked="1"/>
        <c:majorTickMark val="out"/>
        <c:minorTickMark val="none"/>
        <c:tickLblPos val="nextTo"/>
        <c:crossAx val="16290333"/>
        <c:crosses val="autoZero"/>
        <c:crossBetween val="between"/>
        <c:dispUnits/>
      </c:valAx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190500</xdr:rowOff>
    </xdr:from>
    <xdr:to>
      <xdr:col>8</xdr:col>
      <xdr:colOff>0</xdr:colOff>
      <xdr:row>38</xdr:row>
      <xdr:rowOff>161925</xdr:rowOff>
    </xdr:to>
    <xdr:graphicFrame macro="">
      <xdr:nvGraphicFramePr>
        <xdr:cNvPr id="2" name="Graf 1"/>
        <xdr:cNvGraphicFramePr/>
      </xdr:nvGraphicFramePr>
      <xdr:xfrm>
        <a:off x="9525" y="3124200"/>
        <a:ext cx="6477000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19050</xdr:rowOff>
    </xdr:from>
    <xdr:to>
      <xdr:col>7</xdr:col>
      <xdr:colOff>590550</xdr:colOff>
      <xdr:row>39</xdr:row>
      <xdr:rowOff>28575</xdr:rowOff>
    </xdr:to>
    <xdr:graphicFrame macro="">
      <xdr:nvGraphicFramePr>
        <xdr:cNvPr id="2" name="Graf 1"/>
        <xdr:cNvGraphicFramePr/>
      </xdr:nvGraphicFramePr>
      <xdr:xfrm>
        <a:off x="9525" y="3143250"/>
        <a:ext cx="64579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19050</xdr:rowOff>
    </xdr:from>
    <xdr:to>
      <xdr:col>7</xdr:col>
      <xdr:colOff>600075</xdr:colOff>
      <xdr:row>38</xdr:row>
      <xdr:rowOff>171450</xdr:rowOff>
    </xdr:to>
    <xdr:graphicFrame macro="">
      <xdr:nvGraphicFramePr>
        <xdr:cNvPr id="2" name="Graf 1"/>
        <xdr:cNvGraphicFramePr/>
      </xdr:nvGraphicFramePr>
      <xdr:xfrm>
        <a:off x="9525" y="3143250"/>
        <a:ext cx="646747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15</xdr:row>
      <xdr:rowOff>19050</xdr:rowOff>
    </xdr:from>
    <xdr:to>
      <xdr:col>7</xdr:col>
      <xdr:colOff>590550</xdr:colOff>
      <xdr:row>38</xdr:row>
      <xdr:rowOff>9525</xdr:rowOff>
    </xdr:to>
    <xdr:graphicFrame macro="">
      <xdr:nvGraphicFramePr>
        <xdr:cNvPr id="2" name="Graf 1"/>
        <xdr:cNvGraphicFramePr/>
      </xdr:nvGraphicFramePr>
      <xdr:xfrm>
        <a:off x="9525" y="2952750"/>
        <a:ext cx="645795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workbookViewId="0" topLeftCell="A16">
      <selection activeCell="E16" sqref="E16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6</v>
      </c>
    </row>
    <row r="4" spans="1:4" ht="15">
      <c r="A4" t="s">
        <v>2</v>
      </c>
      <c r="D4">
        <v>454</v>
      </c>
    </row>
    <row r="5" spans="1:4" ht="15">
      <c r="A5" t="s">
        <v>3</v>
      </c>
      <c r="D5">
        <v>145</v>
      </c>
    </row>
    <row r="6" spans="1:4" ht="15">
      <c r="A6" t="s">
        <v>4</v>
      </c>
      <c r="D6">
        <v>3</v>
      </c>
    </row>
    <row r="8" spans="1:4" ht="15">
      <c r="A8" s="4" t="s">
        <v>5</v>
      </c>
      <c r="B8" s="4" t="s">
        <v>1</v>
      </c>
      <c r="C8" s="4" t="s">
        <v>0</v>
      </c>
      <c r="D8" s="5">
        <f>D5-D6</f>
        <v>142</v>
      </c>
    </row>
    <row r="9" spans="1:4" ht="15">
      <c r="A9" s="2">
        <v>1</v>
      </c>
      <c r="B9" s="2" t="s">
        <v>11</v>
      </c>
      <c r="C9" s="11">
        <v>45</v>
      </c>
      <c r="D9" s="3">
        <f aca="true" t="shared" si="0" ref="D9:D14">C9/$D$8</f>
        <v>0.31690140845070425</v>
      </c>
    </row>
    <row r="10" spans="1:4" ht="15">
      <c r="A10" s="2">
        <v>2</v>
      </c>
      <c r="B10" s="2" t="s">
        <v>12</v>
      </c>
      <c r="C10" s="11">
        <v>20</v>
      </c>
      <c r="D10" s="3">
        <f t="shared" si="0"/>
        <v>0.14084507042253522</v>
      </c>
    </row>
    <row r="11" spans="1:4" ht="15">
      <c r="A11" s="2">
        <v>3</v>
      </c>
      <c r="B11" s="2" t="s">
        <v>13</v>
      </c>
      <c r="C11" s="11">
        <v>19</v>
      </c>
      <c r="D11" s="3">
        <f t="shared" si="0"/>
        <v>0.13380281690140844</v>
      </c>
    </row>
    <row r="12" spans="1:4" ht="15">
      <c r="A12" s="2">
        <v>4</v>
      </c>
      <c r="B12" s="2" t="s">
        <v>14</v>
      </c>
      <c r="C12" s="11">
        <v>40</v>
      </c>
      <c r="D12" s="3">
        <f t="shared" si="0"/>
        <v>0.28169014084507044</v>
      </c>
    </row>
    <row r="13" spans="1:4" ht="15">
      <c r="A13" s="2">
        <v>5</v>
      </c>
      <c r="B13" s="2" t="s">
        <v>15</v>
      </c>
      <c r="C13" s="11">
        <v>11</v>
      </c>
      <c r="D13" s="3">
        <f t="shared" si="0"/>
        <v>0.07746478873239436</v>
      </c>
    </row>
    <row r="14" spans="1:4" ht="15">
      <c r="A14" s="2">
        <v>6</v>
      </c>
      <c r="B14" s="2" t="s">
        <v>16</v>
      </c>
      <c r="C14" s="11">
        <v>7</v>
      </c>
      <c r="D14" s="3">
        <f t="shared" si="0"/>
        <v>0.04929577464788732</v>
      </c>
    </row>
    <row r="15" spans="1:4" ht="15">
      <c r="A15" s="7"/>
      <c r="B15" s="7"/>
      <c r="C15" s="8"/>
      <c r="D15" s="7"/>
    </row>
    <row r="16" ht="15"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  <row r="24" ht="15">
      <c r="C24" s="1"/>
    </row>
  </sheetData>
  <printOptions/>
  <pageMargins left="0.2362204724409449" right="0.2362204724409449" top="0.1968503937007874" bottom="0.15748031496062992" header="0.15748031496062992" footer="0.1968503937007874"/>
  <pageSetup fitToHeight="1" fitToWidth="1" horizontalDpi="600" verticalDpi="600" orientation="portrait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">
      <selection activeCell="D9" sqref="D9:D14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8</v>
      </c>
    </row>
    <row r="4" spans="1:4" ht="15">
      <c r="A4" t="s">
        <v>2</v>
      </c>
      <c r="D4">
        <v>42</v>
      </c>
    </row>
    <row r="5" spans="1:4" ht="15">
      <c r="A5" t="s">
        <v>3</v>
      </c>
      <c r="D5">
        <v>22</v>
      </c>
    </row>
    <row r="6" spans="1:4" ht="15">
      <c r="A6" t="s">
        <v>4</v>
      </c>
      <c r="D6">
        <v>3</v>
      </c>
    </row>
    <row r="8" spans="1:4" ht="15">
      <c r="A8" s="4" t="s">
        <v>5</v>
      </c>
      <c r="B8" s="4" t="s">
        <v>17</v>
      </c>
      <c r="C8" s="4" t="s">
        <v>0</v>
      </c>
      <c r="D8" s="5">
        <v>19</v>
      </c>
    </row>
    <row r="9" spans="1:4" ht="15">
      <c r="A9" s="2">
        <v>1</v>
      </c>
      <c r="B9" s="2" t="s">
        <v>11</v>
      </c>
      <c r="C9" s="11">
        <v>6</v>
      </c>
      <c r="D9" s="3">
        <f aca="true" t="shared" si="0" ref="D9:D14">C9/$D$8</f>
        <v>0.3157894736842105</v>
      </c>
    </row>
    <row r="10" spans="1:4" ht="15">
      <c r="A10" s="2">
        <v>2</v>
      </c>
      <c r="B10" s="2" t="s">
        <v>12</v>
      </c>
      <c r="C10" s="11">
        <v>1</v>
      </c>
      <c r="D10" s="3">
        <f t="shared" si="0"/>
        <v>0.05263157894736842</v>
      </c>
    </row>
    <row r="11" spans="1:4" ht="15">
      <c r="A11" s="2">
        <v>3</v>
      </c>
      <c r="B11" s="2" t="s">
        <v>13</v>
      </c>
      <c r="C11" s="11">
        <v>1</v>
      </c>
      <c r="D11" s="3">
        <f t="shared" si="0"/>
        <v>0.05263157894736842</v>
      </c>
    </row>
    <row r="12" spans="1:4" ht="15">
      <c r="A12" s="2">
        <v>4</v>
      </c>
      <c r="B12" s="2" t="s">
        <v>14</v>
      </c>
      <c r="C12" s="11">
        <v>7</v>
      </c>
      <c r="D12" s="3">
        <f t="shared" si="0"/>
        <v>0.3684210526315789</v>
      </c>
    </row>
    <row r="13" spans="1:4" ht="15">
      <c r="A13" s="2">
        <v>5</v>
      </c>
      <c r="B13" s="2" t="s">
        <v>15</v>
      </c>
      <c r="C13" s="11">
        <v>1</v>
      </c>
      <c r="D13" s="3">
        <f t="shared" si="0"/>
        <v>0.05263157894736842</v>
      </c>
    </row>
    <row r="14" spans="1:4" ht="15">
      <c r="A14" s="2">
        <v>6</v>
      </c>
      <c r="B14" s="2" t="s">
        <v>16</v>
      </c>
      <c r="C14" s="11">
        <v>3</v>
      </c>
      <c r="D14" s="3">
        <f t="shared" si="0"/>
        <v>0.15789473684210525</v>
      </c>
    </row>
    <row r="15" spans="1:4" ht="15">
      <c r="A15" s="7"/>
      <c r="B15" s="7"/>
      <c r="C15" s="8"/>
      <c r="D15" s="7"/>
    </row>
    <row r="16" ht="15"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</sheetData>
  <printOptions/>
  <pageMargins left="0.24" right="0.23" top="0.23" bottom="0.17" header="0.21" footer="0.17"/>
  <pageSetup horizontalDpi="600" verticalDpi="600" orientation="portrait" paperSize="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 topLeftCell="A10">
      <selection activeCell="D7" sqref="D7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7</v>
      </c>
    </row>
    <row r="4" spans="1:4" ht="15">
      <c r="A4" t="s">
        <v>2</v>
      </c>
      <c r="D4">
        <v>61</v>
      </c>
    </row>
    <row r="5" spans="1:4" ht="15">
      <c r="A5" t="s">
        <v>3</v>
      </c>
      <c r="D5">
        <v>30</v>
      </c>
    </row>
    <row r="6" spans="1:4" ht="15">
      <c r="A6" t="s">
        <v>4</v>
      </c>
      <c r="D6">
        <v>3</v>
      </c>
    </row>
    <row r="8" spans="1:4" ht="15">
      <c r="A8" s="4" t="s">
        <v>5</v>
      </c>
      <c r="B8" s="4" t="s">
        <v>1</v>
      </c>
      <c r="C8" s="4" t="s">
        <v>0</v>
      </c>
      <c r="D8" s="5">
        <v>27</v>
      </c>
    </row>
    <row r="9" spans="1:4" ht="15">
      <c r="A9" s="2">
        <v>1</v>
      </c>
      <c r="B9" s="2" t="s">
        <v>11</v>
      </c>
      <c r="C9" s="11">
        <v>15</v>
      </c>
      <c r="D9" s="3">
        <f aca="true" t="shared" si="0" ref="D9:D14">C9/$D$8</f>
        <v>0.5555555555555556</v>
      </c>
    </row>
    <row r="10" spans="1:4" ht="15">
      <c r="A10" s="2">
        <v>2</v>
      </c>
      <c r="B10" s="2" t="s">
        <v>12</v>
      </c>
      <c r="C10" s="11">
        <v>2</v>
      </c>
      <c r="D10" s="3">
        <f t="shared" si="0"/>
        <v>0.07407407407407407</v>
      </c>
    </row>
    <row r="11" spans="1:4" ht="15">
      <c r="A11" s="2">
        <v>3</v>
      </c>
      <c r="B11" s="2" t="s">
        <v>13</v>
      </c>
      <c r="C11" s="11">
        <v>4</v>
      </c>
      <c r="D11" s="3">
        <f t="shared" si="0"/>
        <v>0.14814814814814814</v>
      </c>
    </row>
    <row r="12" spans="1:4" ht="15">
      <c r="A12" s="2">
        <v>4</v>
      </c>
      <c r="B12" s="2" t="s">
        <v>14</v>
      </c>
      <c r="C12" s="11">
        <v>5</v>
      </c>
      <c r="D12" s="3">
        <f t="shared" si="0"/>
        <v>0.18518518518518517</v>
      </c>
    </row>
    <row r="13" spans="1:4" ht="15">
      <c r="A13" s="2">
        <v>5</v>
      </c>
      <c r="B13" s="2" t="s">
        <v>15</v>
      </c>
      <c r="C13" s="11">
        <v>0</v>
      </c>
      <c r="D13" s="3">
        <f t="shared" si="0"/>
        <v>0</v>
      </c>
    </row>
    <row r="14" spans="1:4" ht="15">
      <c r="A14" s="2">
        <v>6</v>
      </c>
      <c r="B14" s="2" t="s">
        <v>16</v>
      </c>
      <c r="C14" s="11">
        <v>1</v>
      </c>
      <c r="D14" s="3">
        <f t="shared" si="0"/>
        <v>0.037037037037037035</v>
      </c>
    </row>
    <row r="15" spans="1:4" ht="15">
      <c r="A15" s="7"/>
      <c r="B15" s="7"/>
      <c r="C15" s="8"/>
      <c r="D15" s="7"/>
    </row>
    <row r="16" ht="15"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</sheetData>
  <printOptions/>
  <pageMargins left="0.24" right="0.23" top="0.19" bottom="0.22" header="0.17" footer="0.17"/>
  <pageSetup horizontalDpi="600" verticalDpi="600" orientation="portrait" paperSize="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workbookViewId="0" topLeftCell="A1">
      <selection activeCell="D9" sqref="D9:D14"/>
    </sheetView>
  </sheetViews>
  <sheetFormatPr defaultColWidth="9.140625" defaultRowHeight="15"/>
  <cols>
    <col min="1" max="1" width="5.421875" style="0" customWidth="1"/>
    <col min="2" max="2" width="37.00390625" style="0" bestFit="1" customWidth="1"/>
  </cols>
  <sheetData>
    <row r="1" spans="1:5" ht="21">
      <c r="A1" s="10" t="s">
        <v>10</v>
      </c>
      <c r="B1" s="6"/>
      <c r="C1" s="6"/>
      <c r="D1" s="6"/>
      <c r="E1" s="6"/>
    </row>
    <row r="2" ht="15">
      <c r="A2" t="s">
        <v>9</v>
      </c>
    </row>
    <row r="4" spans="1:4" ht="15">
      <c r="A4" t="s">
        <v>2</v>
      </c>
      <c r="D4">
        <f>Vyskytná!D4+Branišov!D4+Sedliště!D4</f>
        <v>557</v>
      </c>
    </row>
    <row r="5" spans="1:4" ht="15">
      <c r="A5" t="s">
        <v>3</v>
      </c>
      <c r="D5">
        <f>Vyskytná!D5+Branišov!D5+Sedliště!D5</f>
        <v>197</v>
      </c>
    </row>
    <row r="6" spans="1:4" ht="15">
      <c r="A6" t="s">
        <v>4</v>
      </c>
      <c r="D6">
        <f>Vyskytná!D6+Branišov!D6+Sedliště!D6</f>
        <v>9</v>
      </c>
    </row>
    <row r="8" spans="1:4" ht="15">
      <c r="A8" s="4" t="s">
        <v>5</v>
      </c>
      <c r="B8" s="4" t="s">
        <v>1</v>
      </c>
      <c r="C8" s="4" t="s">
        <v>0</v>
      </c>
      <c r="D8" s="9">
        <f>Vyskytná!D8+Branišov!D8+Sedliště!D8</f>
        <v>188</v>
      </c>
    </row>
    <row r="9" spans="1:4" ht="15">
      <c r="A9" s="2">
        <v>1</v>
      </c>
      <c r="B9" s="2" t="s">
        <v>11</v>
      </c>
      <c r="C9" s="11">
        <f>Vyskytná!C9+Branišov!C9+Sedliště!C9</f>
        <v>66</v>
      </c>
      <c r="D9" s="3">
        <f aca="true" t="shared" si="0" ref="D9:D13">C9/$D$8</f>
        <v>0.35106382978723405</v>
      </c>
    </row>
    <row r="10" spans="1:4" ht="15">
      <c r="A10" s="2">
        <v>2</v>
      </c>
      <c r="B10" s="2" t="s">
        <v>12</v>
      </c>
      <c r="C10" s="11">
        <f>Vyskytná!C10+Branišov!C10+Sedliště!C10</f>
        <v>23</v>
      </c>
      <c r="D10" s="3">
        <f t="shared" si="0"/>
        <v>0.12234042553191489</v>
      </c>
    </row>
    <row r="11" spans="1:4" ht="15">
      <c r="A11" s="2">
        <v>3</v>
      </c>
      <c r="B11" s="2" t="s">
        <v>13</v>
      </c>
      <c r="C11" s="11">
        <f>Vyskytná!C11+Branišov!C11+Sedliště!C11</f>
        <v>24</v>
      </c>
      <c r="D11" s="3">
        <f t="shared" si="0"/>
        <v>0.1276595744680851</v>
      </c>
    </row>
    <row r="12" spans="1:4" ht="15">
      <c r="A12" s="2">
        <v>4</v>
      </c>
      <c r="B12" s="2" t="s">
        <v>14</v>
      </c>
      <c r="C12" s="11">
        <f>Vyskytná!C12+Branišov!C12+Sedliště!C12</f>
        <v>52</v>
      </c>
      <c r="D12" s="3">
        <f t="shared" si="0"/>
        <v>0.2765957446808511</v>
      </c>
    </row>
    <row r="13" spans="1:4" ht="15">
      <c r="A13" s="2">
        <v>5</v>
      </c>
      <c r="B13" s="2" t="s">
        <v>15</v>
      </c>
      <c r="C13" s="11">
        <f>Vyskytná!C13+Branišov!C13+Sedliště!C13</f>
        <v>12</v>
      </c>
      <c r="D13" s="3">
        <f t="shared" si="0"/>
        <v>0.06382978723404255</v>
      </c>
    </row>
    <row r="14" spans="1:4" ht="15">
      <c r="A14" s="2">
        <v>6</v>
      </c>
      <c r="B14" s="2" t="s">
        <v>16</v>
      </c>
      <c r="C14" s="11">
        <f>Vyskytná!C14+Branišov!C14+Sedliště!C14</f>
        <v>11</v>
      </c>
      <c r="D14" s="3">
        <f aca="true" t="shared" si="1" ref="D14">C14/$D$8</f>
        <v>0.05851063829787234</v>
      </c>
    </row>
    <row r="15" spans="1:3" ht="15">
      <c r="A15" s="7"/>
      <c r="B15" s="7"/>
      <c r="C15" s="1"/>
    </row>
    <row r="16" spans="1:3" ht="15">
      <c r="A16" s="7"/>
      <c r="B16" s="7"/>
      <c r="C16" s="1"/>
    </row>
    <row r="17" ht="15">
      <c r="C17" s="1"/>
    </row>
    <row r="18" ht="15">
      <c r="C18" s="1"/>
    </row>
    <row r="19" ht="15">
      <c r="C19" s="1"/>
    </row>
    <row r="20" ht="15">
      <c r="C20" s="1"/>
    </row>
    <row r="21" ht="15">
      <c r="C21" s="1"/>
    </row>
    <row r="22" ht="15">
      <c r="C22" s="1"/>
    </row>
    <row r="23" ht="15">
      <c r="C23" s="1"/>
    </row>
  </sheetData>
  <printOptions/>
  <pageMargins left="0.24" right="0.23" top="0.32" bottom="0.28" header="0.3" footer="0.3"/>
  <pageSetup horizontalDpi="600" verticalDpi="600" orientation="portrait" paperSize="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Ultimate 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Macek</dc:creator>
  <cp:keywords/>
  <dc:description/>
  <cp:lastModifiedBy>Macek</cp:lastModifiedBy>
  <cp:lastPrinted>2013-10-26T10:14:35Z</cp:lastPrinted>
  <dcterms:created xsi:type="dcterms:W3CDTF">2012-10-13T11:54:30Z</dcterms:created>
  <dcterms:modified xsi:type="dcterms:W3CDTF">2020-10-03T16:06:53Z</dcterms:modified>
  <cp:category/>
  <cp:version/>
  <cp:contentType/>
  <cp:contentStatus/>
</cp:coreProperties>
</file>