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<sst xmlns="http://schemas.openxmlformats.org/spreadsheetml/2006/main" count="68" uniqueCount="20">
  <si>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</si>
  <si>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</si>
  <si>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</si>
  <si>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</si>
  <si>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</si>
  <si>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</si>
  <si>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</si>
  <si>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</si>
  <si>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</si>
  <si>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Zuzana Roithová</t>
  </si>
  <si>
    <t>Jan Fisher</t>
  </si>
  <si>
    <t>Jana Bobošíková</t>
  </si>
  <si>
    <t>Taťana Fisherová</t>
  </si>
  <si>
    <t>Přemysl Sobotka</t>
  </si>
  <si>
    <t>Miloš Zeman</t>
  </si>
  <si>
    <t>Vladimír Franz</t>
  </si>
  <si>
    <t>Jiří Dienstbier</t>
  </si>
  <si>
    <t>Karel Schwarzengerg</t>
  </si>
  <si>
    <t>Volby prezidenta ČR 1.kolo konané ve dnech 11.-12.1.2013</t>
  </si>
  <si>
    <t>Obec Vyskytná, Branišov, Sedliště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</si>
</sst>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 1.kolo, obec Vyskytná, volební okrsek č. 1 konané ve dnech  11.-12.1.2013</a:t>
            </a:r>
          </a:p>
        </c:rich>
      </c:tx>
      <c:layout>
        <c:manualLayout>
          <c:xMode val="factor"/>
          <c:yMode val="factor"/>
          <c:x val="0.02975"/>
          <c:y val="-0.004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Vyskytná!$B$9:$B$17</c:f>
              <c:strCache>
                <c:ptCount val="9"/>
                <c:pt idx="0">
                  <c:v>Zuzana Roithová</c:v>
                </c:pt>
                <c:pt idx="1">
                  <c:v>Jan Fisher</c:v>
                </c:pt>
                <c:pt idx="2">
                  <c:v>Jana Bobošíková</c:v>
                </c:pt>
                <c:pt idx="3">
                  <c:v>Taťana Fisherová</c:v>
                </c:pt>
                <c:pt idx="4">
                  <c:v>Přemysl Sobotka</c:v>
                </c:pt>
                <c:pt idx="5">
                  <c:v>Miloš Zeman</c:v>
                </c:pt>
                <c:pt idx="6">
                  <c:v>Vladimír Franz</c:v>
                </c:pt>
                <c:pt idx="7">
                  <c:v>Jiří Dienstbier</c:v>
                </c:pt>
                <c:pt idx="8">
                  <c:v>Karel Schwarzengerg</c:v>
                </c:pt>
              </c:strCache>
            </c:strRef>
          </c:cat>
          <c:val>
            <c:numRef>
              <c:f>Vyskytná!$C$9:$C$17</c:f>
              <c:numCache>
                <c:ptCount val="9"/>
                <c:pt idx="0">
                  <c:v>6</c:v>
                </c:pt>
                <c:pt idx="1">
                  <c:v>71</c:v>
                </c:pt>
                <c:pt idx="2">
                  <c:v>13</c:v>
                </c:pt>
                <c:pt idx="3">
                  <c:v>6</c:v>
                </c:pt>
                <c:pt idx="4">
                  <c:v>16</c:v>
                </c:pt>
                <c:pt idx="5">
                  <c:v>55</c:v>
                </c:pt>
                <c:pt idx="6">
                  <c:v>23</c:v>
                </c:pt>
                <c:pt idx="7">
                  <c:v>42</c:v>
                </c:pt>
                <c:pt idx="8">
                  <c:v>55</c:v>
                </c:pt>
              </c:numCache>
            </c:numRef>
          </c:val>
          <c:shape val="box"/>
        </c:ser>
        <c:shape val="box"/>
        <c:axId val="5653538"/>
        <c:axId val="50881843"/>
      </c:bar3D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81843"/>
        <c:crosses val="autoZero"/>
        <c:auto val="1"/>
        <c:lblOffset val="100"/>
        <c:tickLblSkip val="1"/>
        <c:noMultiLvlLbl val="0"/>
      </c:catAx>
      <c:valAx>
        <c:axId val="50881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 1.kolo, obec Branišov, volební okrsek č. 2 konané ve dnech  11.-12.1.2013</a:t>
            </a:r>
          </a:p>
        </c:rich>
      </c:tx>
      <c:layout>
        <c:manualLayout>
          <c:xMode val="factor"/>
          <c:yMode val="factor"/>
          <c:x val="0.0265"/>
          <c:y val="-0.004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Branišov!$B$9:$B$17</c:f>
              <c:strCache/>
            </c:strRef>
          </c:cat>
          <c:val>
            <c:numRef>
              <c:f>Branišov!$C$9:$C$17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5283404"/>
        <c:axId val="27788589"/>
      </c:bar3D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88589"/>
        <c:crosses val="autoZero"/>
        <c:auto val="1"/>
        <c:lblOffset val="100"/>
        <c:tickLblSkip val="1"/>
        <c:noMultiLvlLbl val="0"/>
      </c:catAx>
      <c:valAx>
        <c:axId val="27788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83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zastupitelstva kraje Vysočina, obec Sedliště, volební okrsek č. 3 konané ve dnech  12.-13.10.2012</a:t>
            </a:r>
          </a:p>
        </c:rich>
      </c:tx>
      <c:layout>
        <c:manualLayout>
          <c:xMode val="factor"/>
          <c:yMode val="factor"/>
          <c:x val="-0.00325"/>
          <c:y val="-0.004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Sedliště!$B$9:$B$21</c:f>
              <c:strCache/>
            </c:strRef>
          </c:cat>
          <c:val>
            <c:numRef>
              <c:f>Sedliště!$C$9:$C$21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8770710"/>
        <c:axId val="36283207"/>
      </c:bar3D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70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 1.kolo, obec Sedliště, volební okrsek č. 3 konané ve dnech  11.-12.1.2013</a:t>
            </a:r>
          </a:p>
        </c:rich>
      </c:tx>
      <c:layout>
        <c:manualLayout>
          <c:xMode val="factor"/>
          <c:yMode val="factor"/>
          <c:x val="0.0215"/>
          <c:y val="-0.004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Sedliště!$B$9:$B$17</c:f>
              <c:strCache/>
            </c:strRef>
          </c:cat>
          <c:val>
            <c:numRef>
              <c:f>Sedliště!$C$9:$C$17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8113408"/>
        <c:axId val="53258625"/>
      </c:bar3D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13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 1.kolo, obec Vyskytná, Branišov, Sedliště konané ve dnech  11.-12.1.2013</a:t>
            </a:r>
          </a:p>
        </c:rich>
      </c:tx>
      <c:layout>
        <c:manualLayout>
          <c:xMode val="factor"/>
          <c:yMode val="factor"/>
          <c:x val="-0.01825"/>
          <c:y val="-0.004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Celkem!$B$9:$B$17</c:f>
              <c:strCache/>
            </c:strRef>
          </c:cat>
          <c:val>
            <c:numRef>
              <c:f>Celkem!$C$9:$C$17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9565578"/>
        <c:axId val="18981339"/>
      </c:bar3D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81339"/>
        <c:crosses val="autoZero"/>
        <c:auto val="1"/>
        <c:lblOffset val="100"/>
        <c:tickLblSkip val="1"/>
        <c:noMultiLvlLbl val="0"/>
      </c:catAx>
      <c:valAx>
        <c:axId val="18981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5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28575</xdr:rowOff>
    </xdr:from>
    <xdr:to>
      <xdr:col>7</xdr:col>
      <xdr:colOff>542925</xdr:colOff>
      <xdr:row>44</xdr:row>
      <xdr:rowOff>38100</xdr:rowOff>
    </xdr:to>
    <xdr:graphicFrame>
      <xdr:nvGraphicFramePr>
        <xdr:cNvPr id="1" name="Graf 1"/>
        <xdr:cNvGraphicFramePr/>
      </xdr:nvGraphicFramePr>
      <xdr:xfrm>
        <a:off x="104775" y="4105275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</xdr:row>
      <xdr:rowOff>28575</xdr:rowOff>
    </xdr:from>
    <xdr:to>
      <xdr:col>7</xdr:col>
      <xdr:colOff>542925</xdr:colOff>
      <xdr:row>48</xdr:row>
      <xdr:rowOff>38100</xdr:rowOff>
    </xdr:to>
    <xdr:graphicFrame>
      <xdr:nvGraphicFramePr>
        <xdr:cNvPr id="1" name="Graf 1"/>
        <xdr:cNvGraphicFramePr/>
      </xdr:nvGraphicFramePr>
      <xdr:xfrm>
        <a:off x="104775" y="4867275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</xdr:row>
      <xdr:rowOff>28575</xdr:rowOff>
    </xdr:from>
    <xdr:to>
      <xdr:col>7</xdr:col>
      <xdr:colOff>542925</xdr:colOff>
      <xdr:row>48</xdr:row>
      <xdr:rowOff>38100</xdr:rowOff>
    </xdr:to>
    <xdr:graphicFrame>
      <xdr:nvGraphicFramePr>
        <xdr:cNvPr id="1" name="Graf 1"/>
        <xdr:cNvGraphicFramePr/>
      </xdr:nvGraphicFramePr>
      <xdr:xfrm>
        <a:off x="104775" y="4867275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25</xdr:row>
      <xdr:rowOff>28575</xdr:rowOff>
    </xdr:from>
    <xdr:to>
      <xdr:col>7</xdr:col>
      <xdr:colOff>542925</xdr:colOff>
      <xdr:row>48</xdr:row>
      <xdr:rowOff>38100</xdr:rowOff>
    </xdr:to>
    <xdr:graphicFrame>
      <xdr:nvGraphicFramePr>
        <xdr:cNvPr id="2" name="Graf 2"/>
        <xdr:cNvGraphicFramePr/>
      </xdr:nvGraphicFramePr>
      <xdr:xfrm>
        <a:off x="104775" y="4867275"/>
        <a:ext cx="584835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28575</xdr:rowOff>
    </xdr:from>
    <xdr:to>
      <xdr:col>7</xdr:col>
      <xdr:colOff>542925</xdr:colOff>
      <xdr:row>44</xdr:row>
      <xdr:rowOff>38100</xdr:rowOff>
    </xdr:to>
    <xdr:graphicFrame>
      <xdr:nvGraphicFramePr>
        <xdr:cNvPr id="1" name="Graf 1"/>
        <xdr:cNvGraphicFramePr/>
      </xdr:nvGraphicFramePr>
      <xdr:xfrm>
        <a:off x="104775" y="4105275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M37" sqref="M37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6" t="s">
        <v>18</v>
      </c>
      <c r="B1" s="6"/>
      <c r="C1" s="6"/>
      <c r="D1" s="6"/>
      <c r="E1" s="6"/>
    </row>
    <row r="2" ht="15">
      <c r="A2" t="s">
        <v>6</v>
      </c>
    </row>
    <row r="4" spans="1:4" ht="15">
      <c r="A4" t="s">
        <v>2</v>
      </c>
      <c r="D4">
        <v>437</v>
      </c>
    </row>
    <row r="5" spans="1:4" ht="15">
      <c r="A5" t="s">
        <v>3</v>
      </c>
      <c r="D5">
        <v>291</v>
      </c>
    </row>
    <row r="6" spans="1:4" ht="15">
      <c r="A6" t="s">
        <v>4</v>
      </c>
      <c r="D6">
        <v>4</v>
      </c>
    </row>
    <row r="8" spans="1:4" ht="15">
      <c r="A8" s="4" t="s">
        <v>5</v>
      </c>
      <c r="B8" s="4" t="s">
        <v>1</v>
      </c>
      <c r="C8" s="4" t="s">
        <v>0</v>
      </c>
      <c r="D8" s="5">
        <v>287</v>
      </c>
    </row>
    <row r="9" spans="1:4" ht="15">
      <c r="A9" s="2">
        <v>1</v>
      </c>
      <c r="B9" s="2" t="s">
        <v>9</v>
      </c>
      <c r="C9" s="2">
        <v>6</v>
      </c>
      <c r="D9" s="3">
        <f aca="true" t="shared" si="0" ref="D9:D17">C9/$D$8</f>
        <v>0.020905923344947737</v>
      </c>
    </row>
    <row r="10" spans="1:4" ht="15">
      <c r="A10" s="2">
        <v>2</v>
      </c>
      <c r="B10" s="2" t="s">
        <v>10</v>
      </c>
      <c r="C10" s="2">
        <v>71</v>
      </c>
      <c r="D10" s="3">
        <f t="shared" si="0"/>
        <v>0.24738675958188153</v>
      </c>
    </row>
    <row r="11" spans="1:4" ht="15">
      <c r="A11" s="2">
        <v>3</v>
      </c>
      <c r="B11" s="2" t="s">
        <v>11</v>
      </c>
      <c r="C11" s="2">
        <v>13</v>
      </c>
      <c r="D11" s="3">
        <f t="shared" si="0"/>
        <v>0.04529616724738676</v>
      </c>
    </row>
    <row r="12" spans="1:4" ht="15">
      <c r="A12" s="2">
        <v>4</v>
      </c>
      <c r="B12" s="2" t="s">
        <v>12</v>
      </c>
      <c r="C12" s="2">
        <v>6</v>
      </c>
      <c r="D12" s="3">
        <f t="shared" si="0"/>
        <v>0.020905923344947737</v>
      </c>
    </row>
    <row r="13" spans="1:4" ht="15">
      <c r="A13" s="2">
        <v>5</v>
      </c>
      <c r="B13" s="2" t="s">
        <v>13</v>
      </c>
      <c r="C13" s="2">
        <v>16</v>
      </c>
      <c r="D13" s="3">
        <f t="shared" si="0"/>
        <v>0.05574912891986063</v>
      </c>
    </row>
    <row r="14" spans="1:4" ht="15">
      <c r="A14" s="2">
        <v>6</v>
      </c>
      <c r="B14" s="2" t="s">
        <v>14</v>
      </c>
      <c r="C14" s="2">
        <v>55</v>
      </c>
      <c r="D14" s="3">
        <f t="shared" si="0"/>
        <v>0.1916376306620209</v>
      </c>
    </row>
    <row r="15" spans="1:4" ht="15">
      <c r="A15" s="2">
        <v>7</v>
      </c>
      <c r="B15" s="2" t="s">
        <v>15</v>
      </c>
      <c r="C15" s="2">
        <v>23</v>
      </c>
      <c r="D15" s="3">
        <f t="shared" si="0"/>
        <v>0.08013937282229965</v>
      </c>
    </row>
    <row r="16" spans="1:4" ht="15">
      <c r="A16" s="2">
        <v>8</v>
      </c>
      <c r="B16" s="2" t="s">
        <v>16</v>
      </c>
      <c r="C16" s="2">
        <v>42</v>
      </c>
      <c r="D16" s="3">
        <f t="shared" si="0"/>
        <v>0.14634146341463414</v>
      </c>
    </row>
    <row r="17" spans="1:4" ht="15">
      <c r="A17" s="2">
        <v>9</v>
      </c>
      <c r="B17" s="2" t="s">
        <v>17</v>
      </c>
      <c r="C17" s="2">
        <v>55</v>
      </c>
      <c r="D17" s="3">
        <f t="shared" si="0"/>
        <v>0.1916376306620209</v>
      </c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</sheetData>
  <sheetProtection/>
  <printOptions/>
  <pageMargins left="1.11" right="0.33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23">
      <selection activeCell="J53" sqref="J53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6" t="s">
        <v>18</v>
      </c>
      <c r="B1" s="6"/>
      <c r="C1" s="6"/>
      <c r="D1" s="6"/>
      <c r="E1" s="6"/>
    </row>
    <row r="2" ht="15">
      <c r="A2" t="s">
        <v>8</v>
      </c>
    </row>
    <row r="4" spans="1:4" ht="15">
      <c r="A4" t="s">
        <v>2</v>
      </c>
      <c r="D4">
        <v>43</v>
      </c>
    </row>
    <row r="5" spans="1:4" ht="15">
      <c r="A5" t="s">
        <v>3</v>
      </c>
      <c r="D5">
        <v>38</v>
      </c>
    </row>
    <row r="6" spans="1:4" ht="15">
      <c r="A6" t="s">
        <v>4</v>
      </c>
      <c r="D6">
        <v>0</v>
      </c>
    </row>
    <row r="8" spans="1:4" ht="15">
      <c r="A8" s="4" t="s">
        <v>5</v>
      </c>
      <c r="B8" s="4" t="s">
        <v>1</v>
      </c>
      <c r="C8" s="4" t="s">
        <v>0</v>
      </c>
      <c r="D8" s="5">
        <v>38</v>
      </c>
    </row>
    <row r="9" spans="1:4" ht="15">
      <c r="A9" s="2">
        <v>1</v>
      </c>
      <c r="B9" s="2" t="s">
        <v>9</v>
      </c>
      <c r="C9" s="2">
        <v>0</v>
      </c>
      <c r="D9" s="3">
        <f>C9/$D$8</f>
        <v>0</v>
      </c>
    </row>
    <row r="10" spans="1:4" ht="15">
      <c r="A10" s="2">
        <v>2</v>
      </c>
      <c r="B10" s="2" t="s">
        <v>10</v>
      </c>
      <c r="C10" s="2">
        <v>7</v>
      </c>
      <c r="D10" s="3">
        <f>C10/$D$8</f>
        <v>0.18421052631578946</v>
      </c>
    </row>
    <row r="11" spans="1:4" ht="15">
      <c r="A11" s="2">
        <v>3</v>
      </c>
      <c r="B11" s="2" t="s">
        <v>11</v>
      </c>
      <c r="C11" s="2">
        <v>0</v>
      </c>
      <c r="D11" s="3">
        <f>C11/$D$8</f>
        <v>0</v>
      </c>
    </row>
    <row r="12" spans="1:4" ht="15">
      <c r="A12" s="2">
        <v>4</v>
      </c>
      <c r="B12" s="2" t="s">
        <v>12</v>
      </c>
      <c r="C12" s="2">
        <v>0</v>
      </c>
      <c r="D12" s="3">
        <f aca="true" t="shared" si="0" ref="D12:D17">C12/$D$8</f>
        <v>0</v>
      </c>
    </row>
    <row r="13" spans="1:4" ht="15">
      <c r="A13" s="2">
        <v>5</v>
      </c>
      <c r="B13" s="2" t="s">
        <v>13</v>
      </c>
      <c r="C13" s="2">
        <v>4</v>
      </c>
      <c r="D13" s="3">
        <f t="shared" si="0"/>
        <v>0.10526315789473684</v>
      </c>
    </row>
    <row r="14" spans="1:4" ht="15">
      <c r="A14" s="2">
        <v>6</v>
      </c>
      <c r="B14" s="2" t="s">
        <v>14</v>
      </c>
      <c r="C14" s="2">
        <v>13</v>
      </c>
      <c r="D14" s="3">
        <f t="shared" si="0"/>
        <v>0.34210526315789475</v>
      </c>
    </row>
    <row r="15" spans="1:4" ht="15">
      <c r="A15" s="2">
        <v>7</v>
      </c>
      <c r="B15" s="2" t="s">
        <v>15</v>
      </c>
      <c r="C15" s="2">
        <v>2</v>
      </c>
      <c r="D15" s="3">
        <f t="shared" si="0"/>
        <v>0.05263157894736842</v>
      </c>
    </row>
    <row r="16" spans="1:4" ht="15">
      <c r="A16" s="2">
        <v>8</v>
      </c>
      <c r="B16" s="2" t="s">
        <v>16</v>
      </c>
      <c r="C16" s="2">
        <v>9</v>
      </c>
      <c r="D16" s="3">
        <f t="shared" si="0"/>
        <v>0.23684210526315788</v>
      </c>
    </row>
    <row r="17" spans="1:4" ht="15">
      <c r="A17" s="2">
        <v>9</v>
      </c>
      <c r="B17" s="2" t="s">
        <v>17</v>
      </c>
      <c r="C17" s="2">
        <v>3</v>
      </c>
      <c r="D17" s="3">
        <f t="shared" si="0"/>
        <v>0.07894736842105263</v>
      </c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6" t="s">
        <v>18</v>
      </c>
      <c r="B1" s="6"/>
      <c r="C1" s="6"/>
      <c r="D1" s="6"/>
      <c r="E1" s="6"/>
    </row>
    <row r="2" ht="15">
      <c r="A2" t="s">
        <v>7</v>
      </c>
    </row>
    <row r="4" spans="1:4" ht="15">
      <c r="A4" t="s">
        <v>2</v>
      </c>
      <c r="D4">
        <v>59</v>
      </c>
    </row>
    <row r="5" spans="1:4" ht="15">
      <c r="A5" t="s">
        <v>3</v>
      </c>
      <c r="D5">
        <v>47</v>
      </c>
    </row>
    <row r="6" spans="1:4" ht="15">
      <c r="A6" t="s">
        <v>4</v>
      </c>
      <c r="D6">
        <v>0</v>
      </c>
    </row>
    <row r="8" spans="1:4" ht="15">
      <c r="A8" s="4" t="s">
        <v>5</v>
      </c>
      <c r="B8" s="4" t="s">
        <v>1</v>
      </c>
      <c r="C8" s="4" t="s">
        <v>0</v>
      </c>
      <c r="D8" s="5">
        <v>47</v>
      </c>
    </row>
    <row r="9" spans="1:4" ht="15">
      <c r="A9" s="2">
        <v>1</v>
      </c>
      <c r="B9" s="2" t="s">
        <v>9</v>
      </c>
      <c r="C9" s="2">
        <v>3</v>
      </c>
      <c r="D9" s="3">
        <f>C9/$D$8</f>
        <v>0.06382978723404255</v>
      </c>
    </row>
    <row r="10" spans="1:4" ht="15">
      <c r="A10" s="2">
        <v>2</v>
      </c>
      <c r="B10" s="2" t="s">
        <v>10</v>
      </c>
      <c r="C10" s="2">
        <v>12</v>
      </c>
      <c r="D10" s="3">
        <f>C10/$D$8</f>
        <v>0.2553191489361702</v>
      </c>
    </row>
    <row r="11" spans="1:4" ht="15">
      <c r="A11" s="2">
        <v>3</v>
      </c>
      <c r="B11" s="2" t="s">
        <v>11</v>
      </c>
      <c r="C11" s="2">
        <v>0</v>
      </c>
      <c r="D11" s="3">
        <f>C11/$D$8</f>
        <v>0</v>
      </c>
    </row>
    <row r="12" spans="1:4" ht="15">
      <c r="A12" s="2">
        <v>4</v>
      </c>
      <c r="B12" s="2" t="s">
        <v>12</v>
      </c>
      <c r="C12" s="2">
        <v>0</v>
      </c>
      <c r="D12" s="3">
        <f aca="true" t="shared" si="0" ref="D12:D17">C12/$D$8</f>
        <v>0</v>
      </c>
    </row>
    <row r="13" spans="1:4" ht="15">
      <c r="A13" s="2">
        <v>5</v>
      </c>
      <c r="B13" s="2" t="s">
        <v>13</v>
      </c>
      <c r="C13" s="2">
        <v>9</v>
      </c>
      <c r="D13" s="3">
        <f t="shared" si="0"/>
        <v>0.19148936170212766</v>
      </c>
    </row>
    <row r="14" spans="1:4" ht="15">
      <c r="A14" s="2">
        <v>6</v>
      </c>
      <c r="B14" s="2" t="s">
        <v>14</v>
      </c>
      <c r="C14" s="2">
        <v>12</v>
      </c>
      <c r="D14" s="3">
        <f t="shared" si="0"/>
        <v>0.2553191489361702</v>
      </c>
    </row>
    <row r="15" spans="1:4" ht="15">
      <c r="A15" s="2">
        <v>7</v>
      </c>
      <c r="B15" s="2" t="s">
        <v>15</v>
      </c>
      <c r="C15" s="2">
        <v>2</v>
      </c>
      <c r="D15" s="3">
        <f t="shared" si="0"/>
        <v>0.0425531914893617</v>
      </c>
    </row>
    <row r="16" spans="1:4" ht="15">
      <c r="A16" s="2">
        <v>8</v>
      </c>
      <c r="B16" s="2" t="s">
        <v>16</v>
      </c>
      <c r="C16" s="2">
        <v>5</v>
      </c>
      <c r="D16" s="3">
        <f t="shared" si="0"/>
        <v>0.10638297872340426</v>
      </c>
    </row>
    <row r="17" spans="1:4" ht="15">
      <c r="A17" s="2">
        <v>9</v>
      </c>
      <c r="B17" s="2" t="s">
        <v>17</v>
      </c>
      <c r="C17" s="2">
        <v>4</v>
      </c>
      <c r="D17" s="3">
        <f t="shared" si="0"/>
        <v>0.0851063829787234</v>
      </c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6" t="s">
        <v>18</v>
      </c>
      <c r="B1" s="6"/>
      <c r="C1" s="6"/>
      <c r="D1" s="6"/>
      <c r="E1" s="6"/>
    </row>
    <row r="2" ht="15">
      <c r="A2" t="s">
        <v>19</v>
      </c>
    </row>
    <row r="4" spans="1:4" ht="15">
      <c r="A4" t="s">
        <v>2</v>
      </c>
      <c r="D4">
        <f>Vyskytná!D4+Branišov!D4+Sedliště!D4</f>
        <v>539</v>
      </c>
    </row>
    <row r="5" spans="1:4" ht="15">
      <c r="A5" t="s">
        <v>3</v>
      </c>
      <c r="D5">
        <f>Vyskytná!D5+Branišov!D5+Sedliště!D5</f>
        <v>376</v>
      </c>
    </row>
    <row r="6" spans="1:4" ht="15">
      <c r="A6" t="s">
        <v>4</v>
      </c>
      <c r="D6">
        <f>Vyskytná!D6+Branišov!D6+Sedliště!D6</f>
        <v>4</v>
      </c>
    </row>
    <row r="8" spans="1:4" ht="15">
      <c r="A8" s="4" t="s">
        <v>5</v>
      </c>
      <c r="B8" s="4" t="s">
        <v>1</v>
      </c>
      <c r="C8" s="4" t="s">
        <v>0</v>
      </c>
      <c r="D8" s="7">
        <f>Vyskytná!D8+Branišov!D8+Sedliště!D8</f>
        <v>372</v>
      </c>
    </row>
    <row r="9" spans="1:4" ht="15">
      <c r="A9" s="2">
        <v>1</v>
      </c>
      <c r="B9" s="2" t="s">
        <v>9</v>
      </c>
      <c r="C9" s="2">
        <f>Vyskytná!C9+Branišov!C9+Sedliště!C9</f>
        <v>9</v>
      </c>
      <c r="D9" s="3">
        <f>C9/$D$8</f>
        <v>0.024193548387096774</v>
      </c>
    </row>
    <row r="10" spans="1:4" ht="15">
      <c r="A10" s="2">
        <v>2</v>
      </c>
      <c r="B10" s="2" t="s">
        <v>10</v>
      </c>
      <c r="C10" s="2">
        <f>Vyskytná!C10+Branišov!C10+Sedliště!C10</f>
        <v>90</v>
      </c>
      <c r="D10" s="3">
        <f>C10/$D$8</f>
        <v>0.24193548387096775</v>
      </c>
    </row>
    <row r="11" spans="1:4" ht="15">
      <c r="A11" s="2">
        <v>3</v>
      </c>
      <c r="B11" s="2" t="s">
        <v>11</v>
      </c>
      <c r="C11" s="2">
        <f>Vyskytná!C11+Branišov!C11+Sedliště!C11</f>
        <v>13</v>
      </c>
      <c r="D11" s="3">
        <f>C11/$D$8</f>
        <v>0.03494623655913978</v>
      </c>
    </row>
    <row r="12" spans="1:4" ht="15">
      <c r="A12" s="2">
        <v>4</v>
      </c>
      <c r="B12" s="2" t="s">
        <v>12</v>
      </c>
      <c r="C12" s="2">
        <f>Vyskytná!C12+Branišov!C12+Sedliště!C12</f>
        <v>6</v>
      </c>
      <c r="D12" s="3">
        <f aca="true" t="shared" si="0" ref="D12:D17">C12/$D$8</f>
        <v>0.016129032258064516</v>
      </c>
    </row>
    <row r="13" spans="1:4" ht="15">
      <c r="A13" s="2">
        <v>5</v>
      </c>
      <c r="B13" s="2" t="s">
        <v>13</v>
      </c>
      <c r="C13" s="2">
        <f>Vyskytná!C13+Branišov!C13+Sedliště!C13</f>
        <v>29</v>
      </c>
      <c r="D13" s="3">
        <f t="shared" si="0"/>
        <v>0.07795698924731183</v>
      </c>
    </row>
    <row r="14" spans="1:4" ht="15">
      <c r="A14" s="2">
        <v>6</v>
      </c>
      <c r="B14" s="2" t="s">
        <v>14</v>
      </c>
      <c r="C14" s="2">
        <f>Vyskytná!C14+Branišov!C14+Sedliště!C14</f>
        <v>80</v>
      </c>
      <c r="D14" s="3">
        <f t="shared" si="0"/>
        <v>0.21505376344086022</v>
      </c>
    </row>
    <row r="15" spans="1:4" ht="15">
      <c r="A15" s="2">
        <v>7</v>
      </c>
      <c r="B15" s="2" t="s">
        <v>15</v>
      </c>
      <c r="C15" s="2">
        <f>Vyskytná!C15+Branišov!C15+Sedliště!C15</f>
        <v>27</v>
      </c>
      <c r="D15" s="3">
        <f t="shared" si="0"/>
        <v>0.07258064516129033</v>
      </c>
    </row>
    <row r="16" spans="1:4" ht="15">
      <c r="A16" s="2">
        <v>8</v>
      </c>
      <c r="B16" s="2" t="s">
        <v>16</v>
      </c>
      <c r="C16" s="2">
        <f>Vyskytná!C16+Branišov!C16+Sedliště!C16</f>
        <v>56</v>
      </c>
      <c r="D16" s="3">
        <f t="shared" si="0"/>
        <v>0.15053763440860216</v>
      </c>
    </row>
    <row r="17" spans="1:4" ht="15">
      <c r="A17" s="2">
        <v>9</v>
      </c>
      <c r="B17" s="2" t="s">
        <v>17</v>
      </c>
      <c r="C17" s="2">
        <f>Vyskytná!C17+Branišov!C17+Sedliště!C17</f>
        <v>62</v>
      </c>
      <c r="D17" s="3">
        <f t="shared" si="0"/>
        <v>0.16666666666666666</v>
      </c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PC</cp:lastModifiedBy>
  <cp:lastPrinted>2013-01-12T14:55:43Z</cp:lastPrinted>
  <dcterms:created xsi:type="dcterms:W3CDTF">2012-10-13T11:54:30Z</dcterms:created>
  <dcterms:modified xsi:type="dcterms:W3CDTF">2013-01-12T17:36:21Z</dcterms:modified>
  <cp:category/>
  <cp:version/>
  <cp:contentType/>
  <cp:contentStatus/>
</cp:coreProperties>
</file>